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7" i="1" l="1"/>
  <c r="C86" i="1"/>
  <c r="C69" i="1"/>
  <c r="C50" i="1"/>
  <c r="C120" i="1"/>
</calcChain>
</file>

<file path=xl/sharedStrings.xml><?xml version="1.0" encoding="utf-8"?>
<sst xmlns="http://schemas.openxmlformats.org/spreadsheetml/2006/main" count="78" uniqueCount="73">
  <si>
    <t xml:space="preserve">Working Budget </t>
  </si>
  <si>
    <t xml:space="preserve">Support </t>
  </si>
  <si>
    <t xml:space="preserve">Budget </t>
  </si>
  <si>
    <t xml:space="preserve">Actual </t>
  </si>
  <si>
    <t xml:space="preserve">Grants/Foundations </t>
  </si>
  <si>
    <t xml:space="preserve">Sponsorships </t>
  </si>
  <si>
    <t xml:space="preserve">Individuals Giving </t>
  </si>
  <si>
    <t xml:space="preserve">Concession Income - Food </t>
  </si>
  <si>
    <t xml:space="preserve">Concession Income - Merch </t>
  </si>
  <si>
    <t xml:space="preserve">Total Support </t>
  </si>
  <si>
    <t xml:space="preserve">Concert Production </t>
  </si>
  <si>
    <t xml:space="preserve">Talent </t>
  </si>
  <si>
    <t xml:space="preserve">Security </t>
  </si>
  <si>
    <t xml:space="preserve">Facilities Maintenance </t>
  </si>
  <si>
    <t xml:space="preserve">Photography &amp; Media </t>
  </si>
  <si>
    <t xml:space="preserve">Utitilities </t>
  </si>
  <si>
    <t xml:space="preserve">Performance Hospitality </t>
  </si>
  <si>
    <t xml:space="preserve">lanyards, wristbands, cases </t>
  </si>
  <si>
    <t xml:space="preserve">Hotel &amp; Travel </t>
  </si>
  <si>
    <t xml:space="preserve">Concession Costs </t>
  </si>
  <si>
    <t xml:space="preserve">Contingency </t>
  </si>
  <si>
    <t xml:space="preserve">Total Concert Production </t>
  </si>
  <si>
    <t xml:space="preserve">Personnel </t>
  </si>
  <si>
    <t xml:space="preserve">Contract Labor </t>
  </si>
  <si>
    <t xml:space="preserve">Payroll Taxes </t>
  </si>
  <si>
    <t xml:space="preserve">Workman's Comp </t>
  </si>
  <si>
    <t xml:space="preserve">Health Insurance </t>
  </si>
  <si>
    <t xml:space="preserve">Payroll/Bookkeeping Service </t>
  </si>
  <si>
    <t xml:space="preserve">Total Personnel </t>
  </si>
  <si>
    <t xml:space="preserve">Advertising, Publicity and Outreach </t>
  </si>
  <si>
    <t xml:space="preserve">Advertising </t>
  </si>
  <si>
    <t xml:space="preserve">Printing, Stationary </t>
  </si>
  <si>
    <t xml:space="preserve">Website Development &amp; administration </t>
  </si>
  <si>
    <t xml:space="preserve">Dues &amp; Subscriptions </t>
  </si>
  <si>
    <t xml:space="preserve">Meals &amp; Entertainment </t>
  </si>
  <si>
    <t xml:space="preserve">Volunteer Appreciation </t>
  </si>
  <si>
    <t xml:space="preserve">Total advertising, publicity &amp; outreach </t>
  </si>
  <si>
    <t xml:space="preserve">Other Expenses </t>
  </si>
  <si>
    <t xml:space="preserve">Fencing </t>
  </si>
  <si>
    <t xml:space="preserve">Merchandise costs </t>
  </si>
  <si>
    <t xml:space="preserve">Accounting &amp; Tax </t>
  </si>
  <si>
    <t xml:space="preserve">Legal </t>
  </si>
  <si>
    <t xml:space="preserve">Computer Expenses </t>
  </si>
  <si>
    <t xml:space="preserve">Software additions &amp; upgrade </t>
  </si>
  <si>
    <t xml:space="preserve">Insurance (DNO/office liability) </t>
  </si>
  <si>
    <t xml:space="preserve">Office Supplies </t>
  </si>
  <si>
    <t xml:space="preserve">Postage </t>
  </si>
  <si>
    <t xml:space="preserve">Rent </t>
  </si>
  <si>
    <t xml:space="preserve">Conferences &amp; Travel </t>
  </si>
  <si>
    <t xml:space="preserve">Telephone/Internet Connection </t>
  </si>
  <si>
    <t xml:space="preserve">Bank Fees </t>
  </si>
  <si>
    <t xml:space="preserve">Total Other Expenses </t>
  </si>
  <si>
    <t xml:space="preserve">Buda Free Music Series Budget </t>
  </si>
  <si>
    <r>
      <rPr>
        <b/>
        <sz val="10"/>
        <color theme="1"/>
        <rFont val="ArialMT"/>
      </rPr>
      <t>BIG CONSOLE:Sound and Lighting rental and operation</t>
    </r>
    <r>
      <rPr>
        <sz val="10"/>
        <color theme="1"/>
        <rFont val="ArialMT"/>
      </rPr>
      <t xml:space="preserve">
- Line array speakers for 5k audience.
- DigiCo consoles (FOH &amp; Monitors).
- Microphone package, stands, cables, and monitors.
- Stage lights with show lights.</t>
    </r>
  </si>
  <si>
    <r>
      <rPr>
        <b/>
        <sz val="10"/>
        <color theme="1"/>
        <rFont val="ArialMT"/>
      </rPr>
      <t>SMALL CONSOLE: Sound and Lighting rental and operation</t>
    </r>
    <r>
      <rPr>
        <sz val="10"/>
        <color theme="1"/>
        <rFont val="ArialMT"/>
      </rPr>
      <t xml:space="preserve">
- Line array speakers for 5k audience.
- DigiCo consoles (FOH &amp; Monitors).
- Microphone package, stands, cables, and monitors.
- Stage lights with show lights.</t>
    </r>
  </si>
  <si>
    <t>Concession Income - Alcohol</t>
  </si>
  <si>
    <t>$150 Fee +10% -OR- Feed Band and Crew + 10%</t>
  </si>
  <si>
    <t>$150 Fee + 48 Beers for talent (both acts) +10%</t>
  </si>
  <si>
    <t>OR</t>
  </si>
  <si>
    <t>Notes</t>
  </si>
  <si>
    <t>10 Shows at $4500</t>
  </si>
  <si>
    <t>2 Shows at $5000</t>
  </si>
  <si>
    <t>For Touring Acts</t>
  </si>
  <si>
    <t>10 Shows @ $5000 per.  2 Shows @ $20,000 Per</t>
  </si>
  <si>
    <t>Archivist - Photographer and Videographer - $175 per person/per event</t>
  </si>
  <si>
    <t>estimate</t>
  </si>
  <si>
    <t>Pollstar Pro</t>
  </si>
  <si>
    <t>TOTAL</t>
  </si>
  <si>
    <t>Get this donated</t>
  </si>
  <si>
    <t>ADMIN - Assistant/ Intern/Volunteer Coordinators</t>
  </si>
  <si>
    <t>Executive Director / Talent Buyer</t>
  </si>
  <si>
    <t>Tim Regan</t>
  </si>
  <si>
    <t>I'd like to hire a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</si>
</sst>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MT"/>
    </font>
    <font>
      <b/>
      <sz val="10"/>
      <color theme="1"/>
      <name val="Arial"/>
    </font>
    <font>
      <b/>
      <sz val="10"/>
      <color theme="1"/>
      <name val="ArialMT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18">
    <border>
      <left/>
      <right/>
      <top/>
      <bottom/>
      <diagonal/>
    </border>
    <border>
      <left style="medium">
        <color rgb="FFA8A8A8"/>
      </left>
      <right style="medium">
        <color rgb="FFA8A8A8"/>
      </right>
      <top style="medium">
        <color rgb="FFA8A8A8"/>
      </top>
      <bottom style="medium">
        <color rgb="FFA8A8A8"/>
      </bottom>
      <diagonal/>
    </border>
    <border>
      <left style="medium">
        <color rgb="FFA8A8A8"/>
      </left>
      <right/>
      <top style="medium">
        <color rgb="FFA8A8A8"/>
      </top>
      <bottom/>
      <diagonal/>
    </border>
    <border>
      <left/>
      <right/>
      <top style="medium">
        <color rgb="FFA8A8A8"/>
      </top>
      <bottom/>
      <diagonal/>
    </border>
    <border>
      <left/>
      <right style="medium">
        <color rgb="FFA8A8A8"/>
      </right>
      <top style="medium">
        <color rgb="FFA8A8A8"/>
      </top>
      <bottom/>
      <diagonal/>
    </border>
    <border>
      <left style="medium">
        <color rgb="FFA8A8A8"/>
      </left>
      <right/>
      <top/>
      <bottom style="medium">
        <color rgb="FFA8A8A8"/>
      </bottom>
      <diagonal/>
    </border>
    <border>
      <left/>
      <right/>
      <top/>
      <bottom style="medium">
        <color rgb="FFA8A8A8"/>
      </bottom>
      <diagonal/>
    </border>
    <border>
      <left/>
      <right style="medium">
        <color rgb="FFA8A8A8"/>
      </right>
      <top/>
      <bottom style="medium">
        <color rgb="FFA8A8A8"/>
      </bottom>
      <diagonal/>
    </border>
    <border>
      <left style="medium">
        <color rgb="FFA3A3A3"/>
      </left>
      <right style="medium">
        <color rgb="FFA3A3A3"/>
      </right>
      <top style="medium">
        <color rgb="FFA8A8A8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20202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20202"/>
      </right>
      <top style="medium">
        <color rgb="FF000000"/>
      </top>
      <bottom style="medium">
        <color rgb="FF000000"/>
      </bottom>
      <diagonal/>
    </border>
    <border>
      <left style="medium">
        <color rgb="FFA8A8A8"/>
      </left>
      <right style="medium">
        <color rgb="FFA8A8A8"/>
      </right>
      <top style="medium">
        <color rgb="FF000000"/>
      </top>
      <bottom style="medium">
        <color rgb="FFA8A8A8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8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4" fillId="0" borderId="0" xfId="0" applyFont="1"/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0" fillId="2" borderId="9" xfId="0" applyNumberForma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3" fontId="0" fillId="2" borderId="9" xfId="0" applyNumberForma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8" fontId="1" fillId="2" borderId="9" xfId="0" applyNumberFormat="1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6" fontId="1" fillId="2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3" fontId="0" fillId="2" borderId="16" xfId="0" applyNumberFormat="1" applyFill="1" applyBorder="1" applyAlignment="1">
      <alignment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topLeftCell="A32" workbookViewId="0">
      <selection activeCell="B59" sqref="B59:B60"/>
    </sheetView>
  </sheetViews>
  <sheetFormatPr baseColWidth="10" defaultRowHeight="15" x14ac:dyDescent="0"/>
  <cols>
    <col min="1" max="1" width="18.5" customWidth="1"/>
    <col min="2" max="2" width="18.83203125" customWidth="1"/>
    <col min="3" max="3" width="22.5" customWidth="1"/>
    <col min="4" max="4" width="32" customWidth="1"/>
    <col min="5" max="5" width="34.33203125" customWidth="1"/>
  </cols>
  <sheetData>
    <row r="1" spans="1:5">
      <c r="A1" s="13" t="s">
        <v>52</v>
      </c>
      <c r="B1" s="14"/>
      <c r="C1" s="14"/>
      <c r="D1" s="15"/>
      <c r="E1" s="6"/>
    </row>
    <row r="2" spans="1:5" ht="16" thickBot="1">
      <c r="A2" s="16"/>
      <c r="B2" s="17"/>
      <c r="C2" s="17"/>
      <c r="D2" s="18"/>
    </row>
    <row r="3" spans="1:5">
      <c r="A3" s="19" t="s">
        <v>0</v>
      </c>
      <c r="B3" s="14"/>
      <c r="C3" s="14"/>
      <c r="D3" s="15"/>
    </row>
    <row r="4" spans="1:5" ht="16" thickBot="1">
      <c r="A4" s="16"/>
      <c r="B4" s="17"/>
      <c r="C4" s="17"/>
      <c r="D4" s="18"/>
    </row>
    <row r="5" spans="1:5" ht="16" thickBot="1">
      <c r="A5" s="1"/>
      <c r="B5" s="1"/>
      <c r="C5" s="1"/>
      <c r="D5" s="1"/>
    </row>
    <row r="6" spans="1:5">
      <c r="A6" s="20" t="s">
        <v>1</v>
      </c>
      <c r="B6" s="33" t="s">
        <v>59</v>
      </c>
      <c r="C6" s="20" t="s">
        <v>2</v>
      </c>
      <c r="D6" s="20" t="s">
        <v>3</v>
      </c>
    </row>
    <row r="7" spans="1:5" ht="16" thickBot="1">
      <c r="A7" s="21"/>
      <c r="B7" s="10"/>
      <c r="C7" s="21"/>
      <c r="D7" s="21"/>
    </row>
    <row r="8" spans="1:5">
      <c r="A8" s="7" t="s">
        <v>4</v>
      </c>
      <c r="B8" s="11"/>
      <c r="C8" s="11"/>
      <c r="D8" s="11"/>
    </row>
    <row r="9" spans="1:5" ht="16" thickBot="1">
      <c r="A9" s="8"/>
      <c r="B9" s="10"/>
      <c r="C9" s="10"/>
      <c r="D9" s="10"/>
    </row>
    <row r="10" spans="1:5">
      <c r="A10" s="7" t="s">
        <v>5</v>
      </c>
      <c r="B10" s="11"/>
      <c r="C10" s="12">
        <v>250000</v>
      </c>
      <c r="D10" s="11"/>
    </row>
    <row r="11" spans="1:5" ht="16" thickBot="1">
      <c r="A11" s="8"/>
      <c r="B11" s="10"/>
      <c r="C11" s="10"/>
      <c r="D11" s="10"/>
    </row>
    <row r="12" spans="1:5">
      <c r="A12" s="7" t="s">
        <v>6</v>
      </c>
      <c r="B12" s="11"/>
      <c r="C12" s="11"/>
      <c r="D12" s="11"/>
    </row>
    <row r="13" spans="1:5" ht="16" thickBot="1">
      <c r="A13" s="8"/>
      <c r="B13" s="10"/>
      <c r="C13" s="10"/>
      <c r="D13" s="10"/>
    </row>
    <row r="14" spans="1:5" ht="20" customHeight="1">
      <c r="A14" s="7" t="s">
        <v>7</v>
      </c>
      <c r="B14" s="9" t="s">
        <v>56</v>
      </c>
      <c r="C14" s="11"/>
      <c r="D14" s="11"/>
    </row>
    <row r="15" spans="1:5" ht="32" customHeight="1" thickBot="1">
      <c r="A15" s="8"/>
      <c r="B15" s="10"/>
      <c r="C15" s="10"/>
      <c r="D15" s="10"/>
    </row>
    <row r="16" spans="1:5" ht="20" customHeight="1">
      <c r="A16" s="7" t="s">
        <v>55</v>
      </c>
      <c r="B16" s="9" t="s">
        <v>57</v>
      </c>
      <c r="C16" s="11"/>
      <c r="D16" s="11"/>
    </row>
    <row r="17" spans="1:4" ht="30" customHeight="1" thickBot="1">
      <c r="A17" s="8"/>
      <c r="B17" s="10"/>
      <c r="C17" s="10"/>
      <c r="D17" s="10"/>
    </row>
    <row r="18" spans="1:4" ht="20" customHeight="1">
      <c r="A18" s="7" t="s">
        <v>8</v>
      </c>
      <c r="B18" s="9">
        <v>0.2</v>
      </c>
      <c r="C18" s="11"/>
      <c r="D18" s="11"/>
    </row>
    <row r="19" spans="1:4" ht="16" thickBot="1">
      <c r="A19" s="8"/>
      <c r="B19" s="10"/>
      <c r="C19" s="10"/>
      <c r="D19" s="10"/>
    </row>
    <row r="20" spans="1:4">
      <c r="A20" s="20" t="s">
        <v>9</v>
      </c>
      <c r="B20" s="11"/>
      <c r="C20" s="20">
        <v>0</v>
      </c>
      <c r="D20" s="11"/>
    </row>
    <row r="21" spans="1:4" ht="16" thickBot="1">
      <c r="A21" s="21"/>
      <c r="B21" s="10"/>
      <c r="C21" s="21"/>
      <c r="D21" s="10"/>
    </row>
    <row r="22" spans="1:4" ht="16" thickBot="1">
      <c r="A22" s="22"/>
      <c r="B22" s="23"/>
      <c r="C22" s="23"/>
      <c r="D22" s="24"/>
    </row>
    <row r="23" spans="1:4">
      <c r="A23" s="20" t="s">
        <v>10</v>
      </c>
      <c r="B23" s="11"/>
      <c r="C23" s="20" t="s">
        <v>2</v>
      </c>
      <c r="D23" s="11"/>
    </row>
    <row r="24" spans="1:4" ht="16" thickBot="1">
      <c r="A24" s="21"/>
      <c r="B24" s="10"/>
      <c r="C24" s="21"/>
      <c r="D24" s="10"/>
    </row>
    <row r="25" spans="1:4">
      <c r="A25" s="7" t="s">
        <v>11</v>
      </c>
      <c r="B25" s="11" t="s">
        <v>63</v>
      </c>
      <c r="C25" s="26">
        <v>100000</v>
      </c>
      <c r="D25" s="11"/>
    </row>
    <row r="26" spans="1:4" ht="42" customHeight="1" thickBot="1">
      <c r="A26" s="8"/>
      <c r="B26" s="10"/>
      <c r="C26" s="27"/>
      <c r="D26" s="10"/>
    </row>
    <row r="27" spans="1:4" ht="50" customHeight="1">
      <c r="A27" s="7" t="s">
        <v>53</v>
      </c>
      <c r="B27" s="11" t="s">
        <v>61</v>
      </c>
      <c r="C27" s="25">
        <v>10000</v>
      </c>
      <c r="D27" s="11"/>
    </row>
    <row r="28" spans="1:4" ht="133" customHeight="1" thickBot="1">
      <c r="A28" s="8"/>
      <c r="B28" s="10"/>
      <c r="C28" s="8"/>
      <c r="D28" s="10"/>
    </row>
    <row r="29" spans="1:4" ht="28" customHeight="1" thickBot="1">
      <c r="A29" s="34" t="s">
        <v>58</v>
      </c>
      <c r="B29" s="5"/>
      <c r="C29" s="4"/>
      <c r="D29" s="5"/>
    </row>
    <row r="30" spans="1:4" ht="50" customHeight="1">
      <c r="A30" s="7" t="s">
        <v>54</v>
      </c>
      <c r="B30" s="11" t="s">
        <v>60</v>
      </c>
      <c r="C30" s="25">
        <v>45000</v>
      </c>
      <c r="D30" s="11"/>
    </row>
    <row r="31" spans="1:4" ht="107" customHeight="1" thickBot="1">
      <c r="A31" s="8"/>
      <c r="B31" s="10"/>
      <c r="C31" s="8"/>
      <c r="D31" s="10"/>
    </row>
    <row r="32" spans="1:4">
      <c r="A32" s="7" t="s">
        <v>12</v>
      </c>
      <c r="B32" s="11"/>
      <c r="C32" s="26"/>
      <c r="D32" s="11"/>
    </row>
    <row r="33" spans="1:4" ht="16" thickBot="1">
      <c r="A33" s="8"/>
      <c r="B33" s="10"/>
      <c r="C33" s="27"/>
      <c r="D33" s="10"/>
    </row>
    <row r="34" spans="1:4">
      <c r="A34" s="7" t="s">
        <v>13</v>
      </c>
      <c r="B34" s="11"/>
      <c r="C34" s="7">
        <v>0</v>
      </c>
      <c r="D34" s="11"/>
    </row>
    <row r="35" spans="1:4" ht="16" thickBot="1">
      <c r="A35" s="8"/>
      <c r="B35" s="10"/>
      <c r="C35" s="8"/>
      <c r="D35" s="10"/>
    </row>
    <row r="36" spans="1:4">
      <c r="A36" s="7" t="s">
        <v>14</v>
      </c>
      <c r="B36" s="11" t="s">
        <v>64</v>
      </c>
      <c r="C36" s="26">
        <v>4200</v>
      </c>
      <c r="D36" s="11"/>
    </row>
    <row r="37" spans="1:4" ht="49" customHeight="1" thickBot="1">
      <c r="A37" s="8"/>
      <c r="B37" s="10"/>
      <c r="C37" s="27"/>
      <c r="D37" s="10"/>
    </row>
    <row r="38" spans="1:4">
      <c r="A38" s="7" t="s">
        <v>15</v>
      </c>
      <c r="B38" s="11"/>
      <c r="C38" s="26"/>
      <c r="D38" s="11"/>
    </row>
    <row r="39" spans="1:4" ht="16" thickBot="1">
      <c r="A39" s="8"/>
      <c r="B39" s="10"/>
      <c r="C39" s="27"/>
      <c r="D39" s="10"/>
    </row>
    <row r="40" spans="1:4">
      <c r="A40" s="7" t="s">
        <v>16</v>
      </c>
      <c r="B40" s="11"/>
      <c r="C40" s="26"/>
      <c r="D40" s="11"/>
    </row>
    <row r="41" spans="1:4" ht="16" thickBot="1">
      <c r="A41" s="8"/>
      <c r="B41" s="10"/>
      <c r="C41" s="27"/>
      <c r="D41" s="10"/>
    </row>
    <row r="42" spans="1:4" ht="20" customHeight="1">
      <c r="A42" s="7" t="s">
        <v>17</v>
      </c>
      <c r="B42" s="11"/>
      <c r="C42" s="28">
        <v>150</v>
      </c>
      <c r="D42" s="11"/>
    </row>
    <row r="43" spans="1:4" ht="16" thickBot="1">
      <c r="A43" s="8"/>
      <c r="B43" s="10"/>
      <c r="C43" s="8"/>
      <c r="D43" s="10"/>
    </row>
    <row r="44" spans="1:4">
      <c r="A44" s="7" t="s">
        <v>18</v>
      </c>
      <c r="B44" s="11" t="s">
        <v>62</v>
      </c>
      <c r="C44" s="26">
        <v>3000</v>
      </c>
      <c r="D44" s="11"/>
    </row>
    <row r="45" spans="1:4" ht="16" thickBot="1">
      <c r="A45" s="8"/>
      <c r="B45" s="10"/>
      <c r="C45" s="27"/>
      <c r="D45" s="10"/>
    </row>
    <row r="46" spans="1:4">
      <c r="A46" s="7" t="s">
        <v>19</v>
      </c>
      <c r="B46" s="11"/>
      <c r="C46" s="26"/>
      <c r="D46" s="11"/>
    </row>
    <row r="47" spans="1:4" ht="16" thickBot="1">
      <c r="A47" s="8"/>
      <c r="B47" s="10"/>
      <c r="C47" s="27"/>
      <c r="D47" s="10"/>
    </row>
    <row r="48" spans="1:4">
      <c r="A48" s="7" t="s">
        <v>20</v>
      </c>
      <c r="B48" s="11"/>
      <c r="C48" s="26"/>
      <c r="D48" s="11"/>
    </row>
    <row r="49" spans="1:4" ht="16" thickBot="1">
      <c r="A49" s="8"/>
      <c r="B49" s="10"/>
      <c r="C49" s="27"/>
      <c r="D49" s="10"/>
    </row>
    <row r="50" spans="1:4" ht="20" customHeight="1">
      <c r="A50" s="20" t="s">
        <v>21</v>
      </c>
      <c r="B50" s="11"/>
      <c r="C50" s="29">
        <f>SUM(C25:C49)</f>
        <v>162350</v>
      </c>
      <c r="D50" s="11"/>
    </row>
    <row r="51" spans="1:4" ht="16" thickBot="1">
      <c r="A51" s="21"/>
      <c r="B51" s="10"/>
      <c r="C51" s="30"/>
      <c r="D51" s="10"/>
    </row>
    <row r="52" spans="1:4" ht="16" thickBot="1">
      <c r="A52" s="22"/>
      <c r="B52" s="23"/>
      <c r="C52" s="23"/>
      <c r="D52" s="24"/>
    </row>
    <row r="53" spans="1:4">
      <c r="A53" s="20" t="s">
        <v>22</v>
      </c>
      <c r="B53" s="11"/>
      <c r="C53" s="11"/>
      <c r="D53" s="11"/>
    </row>
    <row r="54" spans="1:4" ht="16" thickBot="1">
      <c r="A54" s="21"/>
      <c r="B54" s="10"/>
      <c r="C54" s="10"/>
      <c r="D54" s="10"/>
    </row>
    <row r="55" spans="1:4">
      <c r="A55" s="7" t="s">
        <v>70</v>
      </c>
      <c r="B55" s="11" t="s">
        <v>71</v>
      </c>
      <c r="C55" s="26">
        <v>35000</v>
      </c>
      <c r="D55" s="11"/>
    </row>
    <row r="56" spans="1:4" ht="16" thickBot="1">
      <c r="A56" s="8"/>
      <c r="B56" s="10"/>
      <c r="C56" s="27"/>
      <c r="D56" s="10"/>
    </row>
    <row r="57" spans="1:4">
      <c r="A57" s="7" t="s">
        <v>69</v>
      </c>
      <c r="B57" s="11" t="s">
        <v>72</v>
      </c>
      <c r="C57" s="26">
        <v>25000</v>
      </c>
      <c r="D57" s="11"/>
    </row>
    <row r="58" spans="1:4" ht="39" customHeight="1" thickBot="1">
      <c r="A58" s="8"/>
      <c r="B58" s="10"/>
      <c r="C58" s="27"/>
      <c r="D58" s="10"/>
    </row>
    <row r="59" spans="1:4">
      <c r="A59" s="7" t="s">
        <v>23</v>
      </c>
      <c r="B59" s="11"/>
      <c r="C59" s="26"/>
      <c r="D59" s="11"/>
    </row>
    <row r="60" spans="1:4" ht="16" thickBot="1">
      <c r="A60" s="8"/>
      <c r="B60" s="10"/>
      <c r="C60" s="27"/>
      <c r="D60" s="10"/>
    </row>
    <row r="61" spans="1:4">
      <c r="A61" s="7" t="s">
        <v>24</v>
      </c>
      <c r="B61" s="11" t="s">
        <v>65</v>
      </c>
      <c r="C61" s="26">
        <v>5000</v>
      </c>
      <c r="D61" s="11"/>
    </row>
    <row r="62" spans="1:4" ht="16" thickBot="1">
      <c r="A62" s="8"/>
      <c r="B62" s="10"/>
      <c r="C62" s="27"/>
      <c r="D62" s="10"/>
    </row>
    <row r="63" spans="1:4">
      <c r="A63" s="7" t="s">
        <v>25</v>
      </c>
      <c r="B63" s="11" t="s">
        <v>65</v>
      </c>
      <c r="C63" s="7">
        <v>800</v>
      </c>
      <c r="D63" s="11"/>
    </row>
    <row r="64" spans="1:4" ht="16" thickBot="1">
      <c r="A64" s="8"/>
      <c r="B64" s="10"/>
      <c r="C64" s="8"/>
      <c r="D64" s="10"/>
    </row>
    <row r="65" spans="1:4">
      <c r="A65" s="7" t="s">
        <v>26</v>
      </c>
      <c r="B65" s="11"/>
      <c r="C65" s="7">
        <v>0</v>
      </c>
      <c r="D65" s="11"/>
    </row>
    <row r="66" spans="1:4" ht="16" thickBot="1">
      <c r="A66" s="8"/>
      <c r="B66" s="10"/>
      <c r="C66" s="8"/>
      <c r="D66" s="10"/>
    </row>
    <row r="67" spans="1:4" ht="20" customHeight="1">
      <c r="A67" s="7" t="s">
        <v>27</v>
      </c>
      <c r="B67" s="11" t="s">
        <v>65</v>
      </c>
      <c r="C67" s="7">
        <v>650</v>
      </c>
      <c r="D67" s="11"/>
    </row>
    <row r="68" spans="1:4" ht="16" thickBot="1">
      <c r="A68" s="8"/>
      <c r="B68" s="10"/>
      <c r="C68" s="8"/>
      <c r="D68" s="10"/>
    </row>
    <row r="69" spans="1:4">
      <c r="A69" s="20" t="s">
        <v>28</v>
      </c>
      <c r="B69" s="11"/>
      <c r="C69" s="29">
        <f>SUM(C55:C68)</f>
        <v>66450</v>
      </c>
      <c r="D69" s="11"/>
    </row>
    <row r="70" spans="1:4" ht="16" thickBot="1">
      <c r="A70" s="21"/>
      <c r="B70" s="10"/>
      <c r="C70" s="30"/>
      <c r="D70" s="10"/>
    </row>
    <row r="71" spans="1:4" ht="16" thickBot="1">
      <c r="A71" s="22"/>
      <c r="B71" s="23"/>
      <c r="C71" s="23"/>
      <c r="D71" s="24"/>
    </row>
    <row r="72" spans="1:4" ht="32" customHeight="1">
      <c r="A72" s="20" t="s">
        <v>29</v>
      </c>
      <c r="B72" s="11"/>
      <c r="C72" s="11"/>
      <c r="D72" s="11"/>
    </row>
    <row r="73" spans="1:4" ht="16" thickBot="1">
      <c r="A73" s="21"/>
      <c r="B73" s="10"/>
      <c r="C73" s="10"/>
      <c r="D73" s="10"/>
    </row>
    <row r="74" spans="1:4">
      <c r="A74" s="7" t="s">
        <v>30</v>
      </c>
      <c r="B74" s="11"/>
      <c r="C74" s="26">
        <v>15000</v>
      </c>
      <c r="D74" s="11"/>
    </row>
    <row r="75" spans="1:4" ht="16" thickBot="1">
      <c r="A75" s="8"/>
      <c r="B75" s="10"/>
      <c r="C75" s="8"/>
      <c r="D75" s="10"/>
    </row>
    <row r="76" spans="1:4">
      <c r="A76" s="7" t="s">
        <v>31</v>
      </c>
      <c r="B76" s="11"/>
      <c r="C76" s="7">
        <v>2000</v>
      </c>
      <c r="D76" s="11"/>
    </row>
    <row r="77" spans="1:4" ht="16" thickBot="1">
      <c r="A77" s="8"/>
      <c r="B77" s="10"/>
      <c r="C77" s="8"/>
      <c r="D77" s="10"/>
    </row>
    <row r="78" spans="1:4" ht="44" customHeight="1">
      <c r="A78" s="7" t="s">
        <v>32</v>
      </c>
      <c r="B78" s="11"/>
      <c r="C78" s="7">
        <v>1000</v>
      </c>
      <c r="D78" s="11"/>
    </row>
    <row r="79" spans="1:4" ht="16" thickBot="1">
      <c r="A79" s="8"/>
      <c r="B79" s="10"/>
      <c r="C79" s="8"/>
      <c r="D79" s="10"/>
    </row>
    <row r="80" spans="1:4" ht="20" customHeight="1">
      <c r="A80" s="7" t="s">
        <v>33</v>
      </c>
      <c r="B80" s="11" t="s">
        <v>66</v>
      </c>
      <c r="C80" s="7">
        <v>600</v>
      </c>
      <c r="D80" s="11"/>
    </row>
    <row r="81" spans="1:4" ht="16" thickBot="1">
      <c r="A81" s="8"/>
      <c r="B81" s="10"/>
      <c r="C81" s="8"/>
      <c r="D81" s="10"/>
    </row>
    <row r="82" spans="1:4" ht="20" customHeight="1">
      <c r="A82" s="7" t="s">
        <v>34</v>
      </c>
      <c r="B82" s="11"/>
      <c r="C82" s="7">
        <v>500</v>
      </c>
      <c r="D82" s="11"/>
    </row>
    <row r="83" spans="1:4" ht="16" thickBot="1">
      <c r="A83" s="8"/>
      <c r="B83" s="10"/>
      <c r="C83" s="8"/>
      <c r="D83" s="10"/>
    </row>
    <row r="84" spans="1:4">
      <c r="A84" s="7" t="s">
        <v>35</v>
      </c>
      <c r="B84" s="11" t="s">
        <v>68</v>
      </c>
      <c r="C84" s="7">
        <v>0</v>
      </c>
      <c r="D84" s="11"/>
    </row>
    <row r="85" spans="1:4" ht="16" thickBot="1">
      <c r="A85" s="8"/>
      <c r="B85" s="10"/>
      <c r="C85" s="8"/>
      <c r="D85" s="10"/>
    </row>
    <row r="86" spans="1:4" ht="32" customHeight="1">
      <c r="A86" s="20" t="s">
        <v>36</v>
      </c>
      <c r="B86" s="11"/>
      <c r="C86" s="29">
        <f>SUM(C72:C85)</f>
        <v>19100</v>
      </c>
      <c r="D86" s="11"/>
    </row>
    <row r="87" spans="1:4" ht="16" thickBot="1">
      <c r="A87" s="21"/>
      <c r="B87" s="10"/>
      <c r="C87" s="30"/>
      <c r="D87" s="10"/>
    </row>
    <row r="88" spans="1:4" ht="16" thickBot="1">
      <c r="A88" s="22"/>
      <c r="B88" s="23"/>
      <c r="C88" s="23"/>
      <c r="D88" s="24"/>
    </row>
    <row r="89" spans="1:4">
      <c r="A89" s="20" t="s">
        <v>37</v>
      </c>
      <c r="B89" s="11"/>
      <c r="C89" s="11"/>
      <c r="D89" s="11"/>
    </row>
    <row r="90" spans="1:4" ht="16" thickBot="1">
      <c r="A90" s="21"/>
      <c r="B90" s="10"/>
      <c r="C90" s="10"/>
      <c r="D90" s="10"/>
    </row>
    <row r="91" spans="1:4">
      <c r="A91" s="7" t="s">
        <v>38</v>
      </c>
      <c r="B91" s="11"/>
      <c r="C91" s="7">
        <v>0</v>
      </c>
      <c r="D91" s="11"/>
    </row>
    <row r="92" spans="1:4" ht="16" thickBot="1">
      <c r="A92" s="8"/>
      <c r="B92" s="10"/>
      <c r="C92" s="8"/>
      <c r="D92" s="10"/>
    </row>
    <row r="93" spans="1:4">
      <c r="A93" s="7" t="s">
        <v>39</v>
      </c>
      <c r="B93" s="11"/>
      <c r="C93" s="7"/>
      <c r="D93" s="11"/>
    </row>
    <row r="94" spans="1:4" ht="16" thickBot="1">
      <c r="A94" s="8"/>
      <c r="B94" s="10"/>
      <c r="C94" s="8"/>
      <c r="D94" s="10"/>
    </row>
    <row r="95" spans="1:4">
      <c r="A95" s="7" t="s">
        <v>40</v>
      </c>
      <c r="B95" s="11"/>
      <c r="C95" s="7"/>
      <c r="D95" s="11"/>
    </row>
    <row r="96" spans="1:4" ht="16" thickBot="1">
      <c r="A96" s="8"/>
      <c r="B96" s="10"/>
      <c r="C96" s="8"/>
      <c r="D96" s="10"/>
    </row>
    <row r="97" spans="1:4">
      <c r="A97" s="7" t="s">
        <v>41</v>
      </c>
      <c r="B97" s="11"/>
      <c r="C97" s="7">
        <v>0</v>
      </c>
      <c r="D97" s="11"/>
    </row>
    <row r="98" spans="1:4" ht="16" thickBot="1">
      <c r="A98" s="8"/>
      <c r="B98" s="10"/>
      <c r="C98" s="8"/>
      <c r="D98" s="10"/>
    </row>
    <row r="99" spans="1:4">
      <c r="A99" s="7" t="s">
        <v>42</v>
      </c>
      <c r="B99" s="11"/>
      <c r="C99" s="7"/>
      <c r="D99" s="11"/>
    </row>
    <row r="100" spans="1:4" ht="16" thickBot="1">
      <c r="A100" s="8"/>
      <c r="B100" s="10"/>
      <c r="C100" s="8"/>
      <c r="D100" s="10"/>
    </row>
    <row r="101" spans="1:4" ht="20" customHeight="1">
      <c r="A101" s="7" t="s">
        <v>43</v>
      </c>
      <c r="B101" s="11"/>
      <c r="C101" s="7"/>
      <c r="D101" s="11"/>
    </row>
    <row r="102" spans="1:4" ht="16" thickBot="1">
      <c r="A102" s="8"/>
      <c r="B102" s="10"/>
      <c r="C102" s="8"/>
      <c r="D102" s="10"/>
    </row>
    <row r="103" spans="1:4" ht="20" customHeight="1">
      <c r="A103" s="7" t="s">
        <v>44</v>
      </c>
      <c r="B103" s="11"/>
      <c r="C103" s="7"/>
      <c r="D103" s="11"/>
    </row>
    <row r="104" spans="1:4" ht="16" thickBot="1">
      <c r="A104" s="8"/>
      <c r="B104" s="10"/>
      <c r="C104" s="8"/>
      <c r="D104" s="10"/>
    </row>
    <row r="105" spans="1:4">
      <c r="A105" s="7" t="s">
        <v>45</v>
      </c>
      <c r="B105" s="11" t="s">
        <v>65</v>
      </c>
      <c r="C105" s="7">
        <v>650</v>
      </c>
      <c r="D105" s="11"/>
    </row>
    <row r="106" spans="1:4" ht="16" thickBot="1">
      <c r="A106" s="8"/>
      <c r="B106" s="10"/>
      <c r="C106" s="8"/>
      <c r="D106" s="10"/>
    </row>
    <row r="107" spans="1:4">
      <c r="A107" s="7" t="s">
        <v>46</v>
      </c>
      <c r="B107" s="11" t="s">
        <v>65</v>
      </c>
      <c r="C107" s="7">
        <v>500</v>
      </c>
      <c r="D107" s="11"/>
    </row>
    <row r="108" spans="1:4" ht="16" thickBot="1">
      <c r="A108" s="8"/>
      <c r="B108" s="10"/>
      <c r="C108" s="8"/>
      <c r="D108" s="10"/>
    </row>
    <row r="109" spans="1:4">
      <c r="A109" s="7" t="s">
        <v>47</v>
      </c>
      <c r="B109" s="11"/>
      <c r="C109" s="7">
        <v>0</v>
      </c>
      <c r="D109" s="11"/>
    </row>
    <row r="110" spans="1:4" ht="16" thickBot="1">
      <c r="A110" s="8"/>
      <c r="B110" s="10"/>
      <c r="C110" s="8"/>
      <c r="D110" s="10"/>
    </row>
    <row r="111" spans="1:4">
      <c r="A111" s="7" t="s">
        <v>48</v>
      </c>
      <c r="B111" s="11"/>
      <c r="C111" s="7">
        <v>950</v>
      </c>
      <c r="D111" s="11"/>
    </row>
    <row r="112" spans="1:4" ht="16" thickBot="1">
      <c r="A112" s="8"/>
      <c r="B112" s="10"/>
      <c r="C112" s="8"/>
      <c r="D112" s="10"/>
    </row>
    <row r="113" spans="1:4" ht="20" customHeight="1">
      <c r="A113" s="7" t="s">
        <v>49</v>
      </c>
      <c r="B113" s="11"/>
      <c r="C113" s="7">
        <v>0</v>
      </c>
      <c r="D113" s="11"/>
    </row>
    <row r="114" spans="1:4" ht="16" thickBot="1">
      <c r="A114" s="8"/>
      <c r="B114" s="10"/>
      <c r="C114" s="8"/>
      <c r="D114" s="10"/>
    </row>
    <row r="115" spans="1:4">
      <c r="A115" s="7" t="s">
        <v>50</v>
      </c>
      <c r="B115" s="11"/>
      <c r="C115" s="7">
        <v>0</v>
      </c>
      <c r="D115" s="11"/>
    </row>
    <row r="116" spans="1:4" ht="16" thickBot="1">
      <c r="A116" s="8"/>
      <c r="B116" s="10"/>
      <c r="C116" s="8"/>
      <c r="D116" s="10"/>
    </row>
    <row r="117" spans="1:4">
      <c r="A117" s="20" t="s">
        <v>51</v>
      </c>
      <c r="B117" s="11"/>
      <c r="C117" s="29">
        <f>SUM(C89:C116)</f>
        <v>2100</v>
      </c>
      <c r="D117" s="11"/>
    </row>
    <row r="118" spans="1:4" ht="16" thickBot="1">
      <c r="A118" s="21"/>
      <c r="B118" s="10"/>
      <c r="C118" s="30"/>
      <c r="D118" s="10"/>
    </row>
    <row r="119" spans="1:4" ht="16" thickBot="1">
      <c r="A119" s="31"/>
      <c r="B119" s="23"/>
      <c r="C119" s="23"/>
      <c r="D119" s="32"/>
    </row>
    <row r="120" spans="1:4" ht="57" customHeight="1" thickBot="1">
      <c r="A120" s="35" t="s">
        <v>67</v>
      </c>
      <c r="B120" s="2"/>
      <c r="C120" s="36">
        <f>SUM(C20+C50+C69+C86+C117)</f>
        <v>250000</v>
      </c>
      <c r="D120" s="2"/>
    </row>
    <row r="121" spans="1:4" ht="16" thickBot="1">
      <c r="A121" s="3"/>
      <c r="B121" s="3"/>
      <c r="C121" s="3"/>
      <c r="D121" s="3"/>
    </row>
    <row r="122" spans="1:4" ht="16" thickBot="1">
      <c r="A122" s="3"/>
      <c r="B122" s="3"/>
      <c r="C122" s="3"/>
      <c r="D122" s="3"/>
    </row>
  </sheetData>
  <mergeCells count="223">
    <mergeCell ref="A119:D119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95:A96"/>
    <mergeCell ref="B95:B96"/>
    <mergeCell ref="C95:C96"/>
    <mergeCell ref="D95:D96"/>
    <mergeCell ref="A97:A98"/>
    <mergeCell ref="B97:B98"/>
    <mergeCell ref="C97:C98"/>
    <mergeCell ref="D97:D98"/>
    <mergeCell ref="A91:A92"/>
    <mergeCell ref="B91:B92"/>
    <mergeCell ref="C91:C92"/>
    <mergeCell ref="D91:D92"/>
    <mergeCell ref="A93:A94"/>
    <mergeCell ref="B93:B94"/>
    <mergeCell ref="C93:C94"/>
    <mergeCell ref="D93:D94"/>
    <mergeCell ref="A86:A87"/>
    <mergeCell ref="B86:B87"/>
    <mergeCell ref="C86:C87"/>
    <mergeCell ref="D86:D87"/>
    <mergeCell ref="A88:D88"/>
    <mergeCell ref="A89:A90"/>
    <mergeCell ref="B89:B90"/>
    <mergeCell ref="C89:C90"/>
    <mergeCell ref="D89:D90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69:A70"/>
    <mergeCell ref="B69:B70"/>
    <mergeCell ref="C69:C70"/>
    <mergeCell ref="D69:D70"/>
    <mergeCell ref="A71:D71"/>
    <mergeCell ref="A72:A73"/>
    <mergeCell ref="B72:B73"/>
    <mergeCell ref="C72:C73"/>
    <mergeCell ref="D72:D73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9:A60"/>
    <mergeCell ref="B59:B60"/>
    <mergeCell ref="C59:C60"/>
    <mergeCell ref="D59:D60"/>
    <mergeCell ref="A57:A58"/>
    <mergeCell ref="B57:B58"/>
    <mergeCell ref="C57:C58"/>
    <mergeCell ref="D57:D58"/>
    <mergeCell ref="A52:D52"/>
    <mergeCell ref="A53:A54"/>
    <mergeCell ref="B53:B54"/>
    <mergeCell ref="C53:C54"/>
    <mergeCell ref="D53:D54"/>
    <mergeCell ref="A55:A56"/>
    <mergeCell ref="B55:B56"/>
    <mergeCell ref="C55:C56"/>
    <mergeCell ref="D55:D56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8:A39"/>
    <mergeCell ref="B38:B39"/>
    <mergeCell ref="C38:C39"/>
    <mergeCell ref="D38:D39"/>
    <mergeCell ref="A34:A35"/>
    <mergeCell ref="B34:B35"/>
    <mergeCell ref="C34:C35"/>
    <mergeCell ref="D34:D35"/>
    <mergeCell ref="A36:A37"/>
    <mergeCell ref="B36:B37"/>
    <mergeCell ref="C36:C37"/>
    <mergeCell ref="D36:D37"/>
    <mergeCell ref="A32:A33"/>
    <mergeCell ref="B32:B33"/>
    <mergeCell ref="C32:C33"/>
    <mergeCell ref="D32:D33"/>
    <mergeCell ref="A27:A28"/>
    <mergeCell ref="B27:B28"/>
    <mergeCell ref="C27:C28"/>
    <mergeCell ref="D27:D28"/>
    <mergeCell ref="A25:A26"/>
    <mergeCell ref="B25:B26"/>
    <mergeCell ref="C25:C26"/>
    <mergeCell ref="D25:D26"/>
    <mergeCell ref="A30:A31"/>
    <mergeCell ref="B30:B31"/>
    <mergeCell ref="C30:C31"/>
    <mergeCell ref="D30:D31"/>
    <mergeCell ref="A20:A21"/>
    <mergeCell ref="B20:B21"/>
    <mergeCell ref="C20:C21"/>
    <mergeCell ref="D20:D21"/>
    <mergeCell ref="A22:D22"/>
    <mergeCell ref="A23:A24"/>
    <mergeCell ref="B23:B24"/>
    <mergeCell ref="C23:C24"/>
    <mergeCell ref="D23:D24"/>
    <mergeCell ref="A1:D2"/>
    <mergeCell ref="A3:D4"/>
    <mergeCell ref="A6:A7"/>
    <mergeCell ref="B6:B7"/>
    <mergeCell ref="C6:C7"/>
    <mergeCell ref="D6:D7"/>
    <mergeCell ref="A16:A17"/>
    <mergeCell ref="B16:B17"/>
    <mergeCell ref="C16:C17"/>
    <mergeCell ref="D16:D17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B18:B19"/>
    <mergeCell ref="C18:C19"/>
    <mergeCell ref="D18:D19"/>
    <mergeCell ref="A8:A9"/>
    <mergeCell ref="B8:B9"/>
    <mergeCell ref="C8:C9"/>
    <mergeCell ref="D8:D9"/>
    <mergeCell ref="A10:A11"/>
    <mergeCell ref="B10:B11"/>
    <mergeCell ref="C10:C11"/>
    <mergeCell ref="D10:D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supersonic sounds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Regan</dc:creator>
  <cp:lastModifiedBy>Tim Regan</cp:lastModifiedBy>
  <dcterms:created xsi:type="dcterms:W3CDTF">2019-05-11T02:15:54Z</dcterms:created>
  <dcterms:modified xsi:type="dcterms:W3CDTF">2019-05-13T21:17:27Z</dcterms:modified>
</cp:coreProperties>
</file>